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C:\Users\Didier\Documents\VSSA\Commandes\"/>
    </mc:Choice>
  </mc:AlternateContent>
  <xr:revisionPtr revIDLastSave="0" documentId="8_{D1C41B06-0F8A-48F3-89F4-0A4560587559}" xr6:coauthVersionLast="47" xr6:coauthVersionMax="47" xr10:uidLastSave="{00000000-0000-0000-0000-000000000000}"/>
  <bookViews>
    <workbookView xWindow="1170" yWindow="1170" windowWidth="22125" windowHeight="11880" xr2:uid="{699BBAF3-0FD0-4E17-A2C8-5EF4F03F2378}"/>
  </bookViews>
  <sheets>
    <sheet name="Bon de commande Vierge" sheetId="1" r:id="rId1"/>
  </sheets>
  <definedNames>
    <definedName name="fromages">'Bon de commande Vierge'!$B$7:$G$19</definedName>
    <definedName name="vins">'Bon de commande Vierge'!$B$28:$F$33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 i="1" l="1"/>
  <c r="G8" i="1"/>
  <c r="G9" i="1"/>
  <c r="G10" i="1"/>
  <c r="G11" i="1"/>
  <c r="G20" i="1" s="1"/>
  <c r="G12" i="1"/>
  <c r="G13" i="1"/>
  <c r="G14" i="1"/>
  <c r="G15" i="1"/>
  <c r="G16" i="1"/>
  <c r="G17" i="1"/>
  <c r="G18" i="1"/>
  <c r="G19" i="1"/>
  <c r="G28" i="1"/>
  <c r="G29" i="1"/>
  <c r="G30" i="1"/>
  <c r="G34" i="1" s="1"/>
  <c r="G31" i="1"/>
  <c r="G32" i="1"/>
  <c r="G33" i="1"/>
  <c r="G3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Gérard Berthaud</author>
  </authors>
  <commentList>
    <comment ref="F7" authorId="0" shapeId="0" xr:uid="{00000000-0006-0000-0000-000001000000}">
      <text>
        <r>
          <rPr>
            <b/>
            <sz val="9"/>
            <color indexed="81"/>
            <rFont val="Tahoma"/>
            <family val="2"/>
          </rPr>
          <t>SAISIR votre quantité</t>
        </r>
        <r>
          <rPr>
            <sz val="9"/>
            <color indexed="81"/>
            <rFont val="Tahoma"/>
            <family val="2"/>
          </rPr>
          <t xml:space="preserve">
</t>
        </r>
      </text>
    </comment>
    <comment ref="F8" authorId="0" shapeId="0" xr:uid="{00000000-0006-0000-0000-000002000000}">
      <text>
        <r>
          <rPr>
            <b/>
            <sz val="9"/>
            <color indexed="81"/>
            <rFont val="Tahoma"/>
            <family val="2"/>
          </rPr>
          <t>SAISIR votre quantité</t>
        </r>
        <r>
          <rPr>
            <sz val="9"/>
            <color indexed="81"/>
            <rFont val="Tahoma"/>
            <family val="2"/>
          </rPr>
          <t xml:space="preserve">
</t>
        </r>
      </text>
    </comment>
    <comment ref="F9" authorId="0" shapeId="0" xr:uid="{00000000-0006-0000-0000-000003000000}">
      <text>
        <r>
          <rPr>
            <b/>
            <sz val="9"/>
            <color indexed="81"/>
            <rFont val="Tahoma"/>
            <family val="2"/>
          </rPr>
          <t>SAISIR votre quantité</t>
        </r>
        <r>
          <rPr>
            <sz val="9"/>
            <color indexed="81"/>
            <rFont val="Tahoma"/>
            <family val="2"/>
          </rPr>
          <t xml:space="preserve">
</t>
        </r>
      </text>
    </comment>
    <comment ref="F10" authorId="0" shapeId="0" xr:uid="{00000000-0006-0000-0000-000004000000}">
      <text>
        <r>
          <rPr>
            <b/>
            <sz val="9"/>
            <color indexed="81"/>
            <rFont val="Tahoma"/>
            <family val="2"/>
          </rPr>
          <t>SAISIR votre quantité</t>
        </r>
        <r>
          <rPr>
            <sz val="9"/>
            <color indexed="81"/>
            <rFont val="Tahoma"/>
            <family val="2"/>
          </rPr>
          <t xml:space="preserve">
</t>
        </r>
      </text>
    </comment>
    <comment ref="F12" authorId="0" shapeId="0" xr:uid="{00000000-0006-0000-0000-000005000000}">
      <text>
        <r>
          <rPr>
            <b/>
            <sz val="9"/>
            <color indexed="81"/>
            <rFont val="Tahoma"/>
            <family val="2"/>
          </rPr>
          <t>SAISIR votre quantité</t>
        </r>
        <r>
          <rPr>
            <sz val="9"/>
            <color indexed="81"/>
            <rFont val="Tahoma"/>
            <family val="2"/>
          </rPr>
          <t xml:space="preserve">
</t>
        </r>
      </text>
    </comment>
    <comment ref="F13" authorId="0" shapeId="0" xr:uid="{00000000-0006-0000-0000-000006000000}">
      <text>
        <r>
          <rPr>
            <b/>
            <sz val="9"/>
            <color indexed="81"/>
            <rFont val="Tahoma"/>
            <family val="2"/>
          </rPr>
          <t>SAISIR votre quantité</t>
        </r>
        <r>
          <rPr>
            <sz val="9"/>
            <color indexed="81"/>
            <rFont val="Tahoma"/>
            <family val="2"/>
          </rPr>
          <t xml:space="preserve">
</t>
        </r>
      </text>
    </comment>
    <comment ref="F17" authorId="0" shapeId="0" xr:uid="{00000000-0006-0000-0000-000007000000}">
      <text>
        <r>
          <rPr>
            <b/>
            <sz val="9"/>
            <color indexed="81"/>
            <rFont val="Tahoma"/>
            <family val="2"/>
          </rPr>
          <t>SAISIR votre quantité</t>
        </r>
        <r>
          <rPr>
            <sz val="9"/>
            <color indexed="81"/>
            <rFont val="Tahoma"/>
            <family val="2"/>
          </rPr>
          <t xml:space="preserve">
</t>
        </r>
      </text>
    </comment>
    <comment ref="F18" authorId="0" shapeId="0" xr:uid="{00000000-0006-0000-0000-000008000000}">
      <text>
        <r>
          <rPr>
            <b/>
            <sz val="9"/>
            <color indexed="81"/>
            <rFont val="Tahoma"/>
            <family val="2"/>
          </rPr>
          <t>SAISIR votre quantité</t>
        </r>
        <r>
          <rPr>
            <sz val="9"/>
            <color indexed="81"/>
            <rFont val="Tahoma"/>
            <family val="2"/>
          </rPr>
          <t xml:space="preserve">
</t>
        </r>
      </text>
    </comment>
    <comment ref="F19" authorId="0" shapeId="0" xr:uid="{00000000-0006-0000-0000-000009000000}">
      <text>
        <r>
          <rPr>
            <b/>
            <sz val="9"/>
            <color indexed="81"/>
            <rFont val="Tahoma"/>
            <family val="2"/>
          </rPr>
          <t>SAISIR votre quantité</t>
        </r>
        <r>
          <rPr>
            <sz val="9"/>
            <color indexed="81"/>
            <rFont val="Tahoma"/>
            <family val="2"/>
          </rPr>
          <t xml:space="preserve">
</t>
        </r>
      </text>
    </comment>
    <comment ref="F28" authorId="0" shapeId="0" xr:uid="{00000000-0006-0000-0000-00000A000000}">
      <text>
        <r>
          <rPr>
            <b/>
            <sz val="9"/>
            <color indexed="81"/>
            <rFont val="Tahoma"/>
            <family val="2"/>
          </rPr>
          <t>SAISIR votre quantité</t>
        </r>
        <r>
          <rPr>
            <sz val="9"/>
            <color indexed="81"/>
            <rFont val="Tahoma"/>
            <family val="2"/>
          </rPr>
          <t xml:space="preserve">
</t>
        </r>
      </text>
    </comment>
    <comment ref="F29" authorId="0" shapeId="0" xr:uid="{00000000-0006-0000-0000-00000B000000}">
      <text>
        <r>
          <rPr>
            <b/>
            <sz val="9"/>
            <color indexed="81"/>
            <rFont val="Tahoma"/>
            <family val="2"/>
          </rPr>
          <t>SAISIR votre quantité</t>
        </r>
        <r>
          <rPr>
            <sz val="9"/>
            <color indexed="81"/>
            <rFont val="Tahoma"/>
            <family val="2"/>
          </rPr>
          <t xml:space="preserve">
</t>
        </r>
      </text>
    </comment>
    <comment ref="F30" authorId="0" shapeId="0" xr:uid="{00000000-0006-0000-0000-00000C000000}">
      <text>
        <r>
          <rPr>
            <b/>
            <sz val="9"/>
            <color indexed="81"/>
            <rFont val="Tahoma"/>
            <family val="2"/>
          </rPr>
          <t>SAISIR votre quantité</t>
        </r>
        <r>
          <rPr>
            <sz val="9"/>
            <color indexed="81"/>
            <rFont val="Tahoma"/>
            <family val="2"/>
          </rPr>
          <t xml:space="preserve">
</t>
        </r>
      </text>
    </comment>
    <comment ref="F31" authorId="0" shapeId="0" xr:uid="{00000000-0006-0000-0000-00000D000000}">
      <text>
        <r>
          <rPr>
            <b/>
            <sz val="9"/>
            <color indexed="81"/>
            <rFont val="Tahoma"/>
            <family val="2"/>
          </rPr>
          <t>SAISIR votre quantité</t>
        </r>
        <r>
          <rPr>
            <sz val="9"/>
            <color indexed="81"/>
            <rFont val="Tahoma"/>
            <family val="2"/>
          </rPr>
          <t xml:space="preserve">
</t>
        </r>
      </text>
    </comment>
    <comment ref="F32" authorId="0" shapeId="0" xr:uid="{00000000-0006-0000-0000-00000E000000}">
      <text>
        <r>
          <rPr>
            <b/>
            <sz val="9"/>
            <color indexed="81"/>
            <rFont val="Tahoma"/>
            <family val="2"/>
          </rPr>
          <t>SAISIR votre quantité</t>
        </r>
        <r>
          <rPr>
            <sz val="9"/>
            <color indexed="81"/>
            <rFont val="Tahoma"/>
            <family val="2"/>
          </rPr>
          <t xml:space="preserve">
</t>
        </r>
      </text>
    </comment>
    <comment ref="F33" authorId="0" shapeId="0" xr:uid="{00000000-0006-0000-0000-00000F000000}">
      <text>
        <r>
          <rPr>
            <b/>
            <sz val="9"/>
            <color indexed="81"/>
            <rFont val="Tahoma"/>
            <family val="2"/>
          </rPr>
          <t>SAISIR votre quantité</t>
        </r>
        <r>
          <rPr>
            <sz val="9"/>
            <color indexed="81"/>
            <rFont val="Tahoma"/>
            <family val="2"/>
          </rPr>
          <t xml:space="preserve">
</t>
        </r>
      </text>
    </comment>
  </commentList>
</comments>
</file>

<file path=xl/sharedStrings.xml><?xml version="1.0" encoding="utf-8"?>
<sst xmlns="http://schemas.openxmlformats.org/spreadsheetml/2006/main" count="70" uniqueCount="51">
  <si>
    <t xml:space="preserve">Adresse courriel : </t>
  </si>
  <si>
    <t xml:space="preserve">Téléphone : </t>
  </si>
  <si>
    <t>Adresse :</t>
  </si>
  <si>
    <t>Nom:</t>
  </si>
  <si>
    <t>Merci</t>
  </si>
  <si>
    <t>Contact</t>
  </si>
  <si>
    <t xml:space="preserve">Votre Total </t>
  </si>
  <si>
    <t>Carton de six</t>
  </si>
  <si>
    <t>Ultime récolte JEFF</t>
  </si>
  <si>
    <t>Vin Moelleux</t>
  </si>
  <si>
    <t>La bouteille</t>
  </si>
  <si>
    <t>Dans l'air du temps</t>
  </si>
  <si>
    <t>Vin Chardonnay Blanc</t>
  </si>
  <si>
    <t>Vin Rouge Pinot Noir</t>
  </si>
  <si>
    <t>Robe dorée et brillante. Foisonnant et d'une très grande intensité, sur la rose, l'orange confite, la pêche rôtie et des notes muscadées.Liquoreux tout en évitant le moelleux et d'autres doux ou demi-sec, un blanc légèrement sucré mais suffisamment dosé. Une acidité équilibrée grâce à une belle fraicheur. On a l'impression de croquer dans le raisin bien mûr : 95% Muscat d’Alexandrie / 5% Muscat petits grains. Parfait en apéritif sans alourdir le palais, aussi bien avec un tajine ou une tarte aux fruits... A essayer avec du cantal, le top ! Servir entre 10 et 12°C
Garde conseillée : A minima 5 ans.</t>
  </si>
  <si>
    <t>VIN MOELLEUX ULTIME RECOLTE JEFF CARREL</t>
  </si>
  <si>
    <r>
      <rPr>
        <b/>
        <sz val="11"/>
        <rFont val="Arial"/>
        <family val="2"/>
      </rPr>
      <t>Vin rouge 100% Pinot noir.</t>
    </r>
    <r>
      <rPr>
        <sz val="11"/>
        <rFont val="Arial"/>
        <family val="2"/>
      </rPr>
      <t xml:space="preserve"> (vigne de plus de 10 à 15 ans). "En coteaux". Robe vermillon translucide. Nez fin et expressif, marqué par la cerise rouge fraiche, des notes de fruits noirs, des épices douces et une pointe terreuse ou de torréfaction. Bouche ronde et fraîche, fluide et aérienne. Accords sur les viandes rouges grillées ou gibier, charcuterie fine, fromages de caractères. A boire frais, entre 12° et 16°C. </t>
    </r>
  </si>
  <si>
    <t>VIN ROUGE PINOT NOIR de JEFF CARREL</t>
  </si>
  <si>
    <r>
      <rPr>
        <b/>
        <sz val="11"/>
        <rFont val="Arial"/>
        <family val="2"/>
      </rPr>
      <t>Vin blanc Chardonnay</t>
    </r>
    <r>
      <rPr>
        <sz val="11"/>
        <rFont val="Arial"/>
        <family val="2"/>
      </rPr>
      <t xml:space="preserve"> "Dans l'air du temps" : Vin blanc sec, robe or pâle. Nez très expressif sur des notes d'amandes noisettes grillées, agrumes confits, de beurre vanillé. Bouche ronde ample et enveloppante, soutenue par une fraicheur équilibrée et une finale légèrement boisée et épicée. Parfait pour l'apéritif, tapas et poissons maigres, la pâtes ou un tartare de thon. A boire frais, entre 10° et 12°C.</t>
    </r>
  </si>
  <si>
    <t>VIN BLANC CHARDONNAY</t>
  </si>
  <si>
    <t>~600 gr</t>
  </si>
  <si>
    <t>TAMIE</t>
  </si>
  <si>
    <t>~ 400 gr</t>
  </si>
  <si>
    <t>EMMENTAL</t>
  </si>
  <si>
    <t>~ 450 gr</t>
  </si>
  <si>
    <t xml:space="preserve">TOMME de Savoie IGP Artisanal                </t>
  </si>
  <si>
    <t>~ 500 gr</t>
  </si>
  <si>
    <t>RACLETTE AU LAIT PASTEURISE</t>
  </si>
  <si>
    <t>RACLETTE AU LAIT CRU</t>
  </si>
  <si>
    <t>FLEUR des Alpes de Savoie (lait pasteurisé)</t>
  </si>
  <si>
    <t xml:space="preserve">REBLOCHON Fermier AOP   (au lait cru)                </t>
  </si>
  <si>
    <t xml:space="preserve">BLEU de SASSENAGE du Vercors                       </t>
  </si>
  <si>
    <t>~ 750 gr</t>
  </si>
  <si>
    <t xml:space="preserve">MONT d’OR grand modèle                    </t>
  </si>
  <si>
    <t xml:space="preserve">MONT d’OR petit modèle                    </t>
  </si>
  <si>
    <t xml:space="preserve">COMTE Fruité 16/18 mois        </t>
  </si>
  <si>
    <t xml:space="preserve">MEULE DES ALPES, Gruyère goûteux d'Alberville  </t>
  </si>
  <si>
    <t xml:space="preserve">MORBIER Extra AOC     </t>
  </si>
  <si>
    <t>Total</t>
  </si>
  <si>
    <t>Quant</t>
  </si>
  <si>
    <t>Prix Vente</t>
  </si>
  <si>
    <t>Poids mini</t>
  </si>
  <si>
    <t xml:space="preserve">                                                                                                                                                PRODUITS</t>
  </si>
  <si>
    <t>Commande sur Helloasso ou vssa.fr / par mail:vs.sa@netc.fr / par téléphone : 06 85 20 73 13</t>
  </si>
  <si>
    <t xml:space="preserve">Date limite des commandes le : </t>
  </si>
  <si>
    <t>vs.sa@netc.fr</t>
  </si>
  <si>
    <t xml:space="preserve"> au profit de VSSA</t>
  </si>
  <si>
    <t>Vente du  25 novembre 2026</t>
  </si>
  <si>
    <t xml:space="preserve">Retrait des commandes à St. Marc le mercredi 25 novembre de 14h00 à 18h30 </t>
  </si>
  <si>
    <t>Commande sur https://vssa.fr  ou Règlement par chèque à la livraison</t>
  </si>
  <si>
    <t>Jeudi 12 novembre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</si>
</sst>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quot; &quot;##&quot; &quot;##&quot; &quot;##&quot; &quot;##"/>
    <numFmt numFmtId="165" formatCode="#,##0.00\ &quot;€&quot;"/>
    <numFmt numFmtId="166" formatCode="#,##0_ ;\-#,##0\ "/>
  </numFmts>
  <fonts count="28" x14ac:knownFonts="1">
    <font>
      <sz val="10"/>
      <name val="Arial"/>
      <family val="2"/>
    </font>
    <font>
      <sz val="10"/>
      <name val="Arial"/>
      <family val="2"/>
    </font>
    <font>
      <b/>
      <sz val="12"/>
      <name val="Arial"/>
      <family val="2"/>
    </font>
    <font>
      <b/>
      <sz val="12"/>
      <name val="Times New Roman"/>
      <family val="1"/>
    </font>
    <font>
      <b/>
      <sz val="14"/>
      <name val="Times New Roman"/>
      <family val="1"/>
    </font>
    <font>
      <b/>
      <sz val="14"/>
      <name val="Arial"/>
      <family val="2"/>
    </font>
    <font>
      <b/>
      <sz val="16"/>
      <name val="Times New Roman"/>
      <family val="1"/>
    </font>
    <font>
      <b/>
      <sz val="10"/>
      <name val="Arial"/>
      <family val="2"/>
    </font>
    <font>
      <sz val="14"/>
      <name val="Times New Roman"/>
      <family val="1"/>
    </font>
    <font>
      <b/>
      <sz val="11"/>
      <name val="Arial"/>
      <family val="2"/>
    </font>
    <font>
      <sz val="12"/>
      <name val="Times New Roman"/>
      <family val="1"/>
    </font>
    <font>
      <sz val="10"/>
      <name val="Times New Roman"/>
      <family val="1"/>
    </font>
    <font>
      <sz val="11"/>
      <name val="Arial"/>
      <family val="2"/>
    </font>
    <font>
      <b/>
      <sz val="16"/>
      <name val="Arial"/>
      <family val="2"/>
    </font>
    <font>
      <b/>
      <sz val="11"/>
      <name val="Times New Roman"/>
      <family val="1"/>
    </font>
    <font>
      <b/>
      <sz val="13"/>
      <name val="Comic Sans MS"/>
      <family val="4"/>
    </font>
    <font>
      <b/>
      <sz val="12"/>
      <name val="Comic Sans MS"/>
      <family val="4"/>
    </font>
    <font>
      <sz val="10"/>
      <name val="Comic Sans MS"/>
      <family val="4"/>
    </font>
    <font>
      <u/>
      <sz val="10"/>
      <color theme="10"/>
      <name val="Arial"/>
      <family val="2"/>
    </font>
    <font>
      <u/>
      <sz val="12"/>
      <color theme="10"/>
      <name val="Arial"/>
      <family val="2"/>
    </font>
    <font>
      <b/>
      <sz val="14"/>
      <name val="Comic Sans MS"/>
      <family val="4"/>
    </font>
    <font>
      <b/>
      <sz val="14"/>
      <color theme="1"/>
      <name val="Comic Sans MS"/>
      <family val="4"/>
    </font>
    <font>
      <b/>
      <sz val="16"/>
      <color rgb="FFFF0000"/>
      <name val="Comic Sans MS"/>
      <family val="4"/>
    </font>
    <font>
      <b/>
      <u/>
      <sz val="12"/>
      <color theme="10"/>
      <name val="Arial"/>
      <family val="2"/>
    </font>
    <font>
      <b/>
      <sz val="22"/>
      <name val="Comic Sans MS"/>
      <family val="4"/>
    </font>
    <font>
      <b/>
      <sz val="20"/>
      <name val="Comic Sans MS"/>
      <family val="4"/>
    </font>
    <font>
      <b/>
      <sz val="9"/>
      <color indexed="81"/>
      <name val="Tahoma"/>
      <family val="2"/>
    </font>
    <font>
      <sz val="9"/>
      <color indexed="81"/>
      <name val="Tahoma"/>
      <family val="2"/>
    </font>
  </fonts>
  <fills count="4">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s>
  <borders count="37">
    <border>
      <left/>
      <right/>
      <top/>
      <bottom/>
      <diagonal/>
    </border>
    <border>
      <left/>
      <right style="medium">
        <color indexed="64"/>
      </right>
      <top style="dotted">
        <color indexed="64"/>
      </top>
      <bottom style="medium">
        <color indexed="64"/>
      </bottom>
      <diagonal/>
    </border>
    <border>
      <left/>
      <right/>
      <top style="dotted">
        <color indexed="64"/>
      </top>
      <bottom style="medium">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dotted">
        <color indexed="64"/>
      </bottom>
      <diagonal/>
    </border>
    <border>
      <left/>
      <right/>
      <top style="dotted">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medium">
        <color indexed="64"/>
      </left>
      <right/>
      <top style="medium">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18" fillId="0" borderId="0" applyNumberFormat="0" applyFill="0" applyBorder="0" applyAlignment="0" applyProtection="0"/>
  </cellStyleXfs>
  <cellXfs count="94">
    <xf numFmtId="0" fontId="0" fillId="0" borderId="0" xfId="0"/>
    <xf numFmtId="0" fontId="0" fillId="0" borderId="0" xfId="0" applyAlignment="1">
      <alignment horizontal="center"/>
    </xf>
    <xf numFmtId="0" fontId="1" fillId="0" borderId="0" xfId="0" applyFont="1" applyAlignment="1">
      <alignment vertical="top" wrapText="1"/>
    </xf>
    <xf numFmtId="0" fontId="4" fillId="2" borderId="3" xfId="0" applyFont="1" applyFill="1" applyBorder="1"/>
    <xf numFmtId="0" fontId="4" fillId="2" borderId="6" xfId="0" applyFont="1" applyFill="1" applyBorder="1"/>
    <xf numFmtId="0" fontId="4" fillId="2" borderId="9" xfId="0" applyFont="1" applyFill="1" applyBorder="1"/>
    <xf numFmtId="0" fontId="5" fillId="0" borderId="0" xfId="0" applyFont="1" applyAlignment="1">
      <alignment horizontal="center" vertical="center"/>
    </xf>
    <xf numFmtId="0" fontId="3" fillId="0" borderId="0" xfId="0" applyFont="1"/>
    <xf numFmtId="0" fontId="6" fillId="0" borderId="0" xfId="0" applyFont="1"/>
    <xf numFmtId="44" fontId="2" fillId="3" borderId="10" xfId="0" applyNumberFormat="1" applyFont="1" applyFill="1" applyBorder="1" applyAlignment="1">
      <alignment horizontal="center"/>
    </xf>
    <xf numFmtId="0" fontId="7" fillId="0" borderId="0" xfId="0" applyFont="1" applyAlignment="1">
      <alignment horizontal="right"/>
    </xf>
    <xf numFmtId="0" fontId="8" fillId="0" borderId="0" xfId="0" applyFont="1"/>
    <xf numFmtId="0" fontId="8" fillId="0" borderId="0" xfId="0" applyFont="1" applyAlignment="1">
      <alignment vertical="top"/>
    </xf>
    <xf numFmtId="44" fontId="9" fillId="2" borderId="11" xfId="0" applyNumberFormat="1" applyFont="1" applyFill="1" applyBorder="1" applyAlignment="1">
      <alignment horizontal="center"/>
    </xf>
    <xf numFmtId="165" fontId="0" fillId="0" borderId="0" xfId="0" applyNumberFormat="1" applyAlignment="1">
      <alignment horizontal="center"/>
    </xf>
    <xf numFmtId="0" fontId="10" fillId="0" borderId="0" xfId="0" applyFont="1"/>
    <xf numFmtId="44" fontId="9" fillId="2" borderId="12" xfId="0" applyNumberFormat="1" applyFont="1" applyFill="1" applyBorder="1" applyAlignment="1">
      <alignment horizontal="center"/>
    </xf>
    <xf numFmtId="166" fontId="9" fillId="0" borderId="13" xfId="0" applyNumberFormat="1" applyFont="1" applyBorder="1" applyAlignment="1" applyProtection="1">
      <alignment horizontal="center"/>
      <protection locked="0"/>
    </xf>
    <xf numFmtId="44" fontId="9" fillId="0" borderId="14" xfId="0" applyNumberFormat="1" applyFont="1" applyBorder="1"/>
    <xf numFmtId="0" fontId="10" fillId="0" borderId="15" xfId="0" applyFont="1" applyBorder="1"/>
    <xf numFmtId="0" fontId="11" fillId="0" borderId="16" xfId="0" applyFont="1" applyBorder="1" applyAlignment="1">
      <alignment wrapText="1"/>
    </xf>
    <xf numFmtId="0" fontId="10" fillId="0" borderId="17" xfId="0" applyFont="1" applyBorder="1"/>
    <xf numFmtId="44" fontId="9" fillId="2" borderId="18" xfId="0" applyNumberFormat="1" applyFont="1" applyFill="1" applyBorder="1" applyAlignment="1">
      <alignment horizontal="center"/>
    </xf>
    <xf numFmtId="166" fontId="9" fillId="0" borderId="19" xfId="0" applyNumberFormat="1" applyFont="1" applyBorder="1" applyAlignment="1" applyProtection="1">
      <alignment horizontal="center"/>
      <protection locked="0"/>
    </xf>
    <xf numFmtId="44" fontId="9" fillId="0" borderId="20" xfId="0" applyNumberFormat="1" applyFont="1" applyBorder="1"/>
    <xf numFmtId="0" fontId="10" fillId="0" borderId="21" xfId="0" applyFont="1" applyBorder="1"/>
    <xf numFmtId="44" fontId="9" fillId="0" borderId="21" xfId="0" applyNumberFormat="1" applyFont="1" applyBorder="1"/>
    <xf numFmtId="44" fontId="9" fillId="0" borderId="22" xfId="0" applyNumberFormat="1" applyFont="1" applyBorder="1"/>
    <xf numFmtId="0" fontId="10" fillId="0" borderId="22" xfId="0" applyFont="1" applyBorder="1" applyAlignment="1">
      <alignment wrapText="1"/>
    </xf>
    <xf numFmtId="0" fontId="11" fillId="0" borderId="23" xfId="0" applyFont="1" applyBorder="1" applyAlignment="1">
      <alignment wrapText="1"/>
    </xf>
    <xf numFmtId="0" fontId="10" fillId="0" borderId="24" xfId="0" applyFont="1" applyBorder="1" applyAlignment="1">
      <alignment wrapText="1"/>
    </xf>
    <xf numFmtId="0" fontId="12" fillId="0" borderId="0" xfId="0" applyFont="1" applyAlignment="1">
      <alignment horizontal="left" indent="1"/>
    </xf>
    <xf numFmtId="0" fontId="13" fillId="0" borderId="0" xfId="0" applyFont="1" applyAlignment="1">
      <alignment horizontal="center"/>
    </xf>
    <xf numFmtId="0" fontId="5" fillId="0" borderId="0" xfId="0" applyFont="1" applyAlignment="1">
      <alignment horizontal="center"/>
    </xf>
    <xf numFmtId="0" fontId="2" fillId="0" borderId="0" xfId="0" applyFont="1"/>
    <xf numFmtId="44" fontId="2" fillId="3" borderId="11" xfId="0" applyNumberFormat="1" applyFont="1" applyFill="1" applyBorder="1" applyAlignment="1">
      <alignment horizontal="center"/>
    </xf>
    <xf numFmtId="0" fontId="1" fillId="0" borderId="0" xfId="0" applyFont="1" applyAlignment="1">
      <alignment horizontal="center"/>
    </xf>
    <xf numFmtId="44" fontId="9" fillId="0" borderId="26" xfId="0" applyNumberFormat="1" applyFont="1" applyBorder="1" applyAlignment="1">
      <alignment horizontal="center"/>
    </xf>
    <xf numFmtId="0" fontId="10" fillId="0" borderId="14" xfId="0" applyFont="1" applyBorder="1" applyAlignment="1">
      <alignment horizontal="center" vertical="top" wrapText="1"/>
    </xf>
    <xf numFmtId="44" fontId="9" fillId="0" borderId="28" xfId="0" applyNumberFormat="1" applyFont="1" applyBorder="1" applyAlignment="1">
      <alignment horizontal="center"/>
    </xf>
    <xf numFmtId="0" fontId="10" fillId="0" borderId="21" xfId="0" applyFont="1" applyBorder="1" applyAlignment="1">
      <alignment horizontal="center" vertical="top" wrapText="1"/>
    </xf>
    <xf numFmtId="44" fontId="9" fillId="0" borderId="28" xfId="0" applyNumberFormat="1" applyFont="1" applyBorder="1" applyAlignment="1">
      <alignment horizontal="left"/>
    </xf>
    <xf numFmtId="44" fontId="9" fillId="2" borderId="30" xfId="0" applyNumberFormat="1" applyFont="1" applyFill="1" applyBorder="1" applyAlignment="1">
      <alignment horizontal="center"/>
    </xf>
    <xf numFmtId="166" fontId="9" fillId="0" borderId="31" xfId="0" applyNumberFormat="1" applyFont="1" applyBorder="1" applyAlignment="1" applyProtection="1">
      <alignment horizontal="center"/>
      <protection locked="0"/>
    </xf>
    <xf numFmtId="44" fontId="9" fillId="0" borderId="32" xfId="0" applyNumberFormat="1" applyFont="1" applyBorder="1" applyAlignment="1">
      <alignment horizontal="center"/>
    </xf>
    <xf numFmtId="0" fontId="10" fillId="0" borderId="22" xfId="0" applyFont="1" applyBorder="1" applyAlignment="1">
      <alignment horizontal="center" vertical="top" wrapText="1"/>
    </xf>
    <xf numFmtId="9" fontId="0" fillId="0" borderId="0" xfId="0" applyNumberFormat="1"/>
    <xf numFmtId="0" fontId="14" fillId="0" borderId="0" xfId="0" applyFont="1" applyAlignment="1">
      <alignment horizontal="center" vertical="center" wrapText="1"/>
    </xf>
    <xf numFmtId="0" fontId="0" fillId="0" borderId="0" xfId="0" applyAlignment="1">
      <alignment horizontal="center" vertical="center" wrapText="1"/>
    </xf>
    <xf numFmtId="0" fontId="14" fillId="0" borderId="33"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35" xfId="0" applyFont="1" applyBorder="1" applyAlignment="1">
      <alignment horizontal="center" vertical="center" wrapText="1"/>
    </xf>
    <xf numFmtId="0" fontId="0" fillId="0" borderId="34" xfId="0" applyBorder="1"/>
    <xf numFmtId="0" fontId="3" fillId="0" borderId="36" xfId="0" applyFont="1" applyBorder="1" applyAlignment="1">
      <alignment horizontal="center" vertical="center" wrapText="1"/>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xf numFmtId="0" fontId="19" fillId="0" borderId="0" xfId="1" applyFont="1" applyAlignment="1">
      <alignment horizontal="left"/>
    </xf>
    <xf numFmtId="0" fontId="20" fillId="0" borderId="0" xfId="0" applyFont="1"/>
    <xf numFmtId="0" fontId="21" fillId="0" borderId="0" xfId="0" applyFont="1"/>
    <xf numFmtId="0" fontId="22" fillId="0" borderId="0" xfId="0" applyFont="1"/>
    <xf numFmtId="0" fontId="23" fillId="0" borderId="0" xfId="1" applyFont="1" applyAlignment="1">
      <alignment horizontal="right" vertical="center"/>
    </xf>
    <xf numFmtId="0" fontId="23" fillId="0" borderId="0" xfId="1" applyFont="1" applyAlignment="1">
      <alignment horizontal="center" vertical="center"/>
    </xf>
    <xf numFmtId="0" fontId="0" fillId="0" borderId="0" xfId="0" applyAlignment="1">
      <alignment horizontal="right" wrapText="1"/>
    </xf>
    <xf numFmtId="0" fontId="3" fillId="0" borderId="3" xfId="0" applyFont="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164" fontId="3" fillId="0" borderId="6" xfId="0" applyNumberFormat="1" applyFont="1" applyBorder="1" applyAlignment="1" applyProtection="1">
      <alignment horizontal="left" vertical="center"/>
      <protection locked="0"/>
    </xf>
    <xf numFmtId="164" fontId="2" fillId="0" borderId="5" xfId="0" applyNumberFormat="1" applyFont="1" applyBorder="1" applyAlignment="1" applyProtection="1">
      <alignment horizontal="left" vertical="center"/>
      <protection locked="0"/>
    </xf>
    <xf numFmtId="164" fontId="2" fillId="0" borderId="4" xfId="0" applyNumberFormat="1" applyFont="1" applyBorder="1" applyAlignment="1" applyProtection="1">
      <alignment horizontal="left" vertical="center"/>
      <protection locked="0"/>
    </xf>
    <xf numFmtId="0" fontId="24" fillId="0" borderId="0" xfId="0" applyFont="1" applyAlignment="1">
      <alignment horizontal="right" vertical="center" wrapText="1"/>
    </xf>
    <xf numFmtId="0" fontId="0" fillId="0" borderId="0" xfId="0" applyAlignment="1">
      <alignment horizontal="right" vertical="center" wrapText="1"/>
    </xf>
    <xf numFmtId="0" fontId="0" fillId="0" borderId="0" xfId="0" applyAlignment="1">
      <alignment vertical="center"/>
    </xf>
    <xf numFmtId="0" fontId="12" fillId="0" borderId="0" xfId="0" applyFont="1" applyAlignment="1">
      <alignment horizontal="left" vertical="top" wrapText="1"/>
    </xf>
    <xf numFmtId="0" fontId="0" fillId="0" borderId="0" xfId="0"/>
    <xf numFmtId="0" fontId="10" fillId="0" borderId="17" xfId="0" applyFont="1" applyBorder="1" applyAlignment="1">
      <alignment vertical="top" wrapText="1"/>
    </xf>
    <xf numFmtId="0" fontId="0" fillId="0" borderId="28" xfId="0" applyBorder="1"/>
    <xf numFmtId="0" fontId="0" fillId="0" borderId="29" xfId="0" applyBorder="1"/>
    <xf numFmtId="0" fontId="0" fillId="0" borderId="29" xfId="0" applyBorder="1" applyAlignment="1">
      <alignment vertical="top" wrapText="1"/>
    </xf>
    <xf numFmtId="0" fontId="25" fillId="0" borderId="0" xfId="0" applyFont="1" applyAlignment="1">
      <alignment horizontal="center" vertical="center" wrapText="1"/>
    </xf>
    <xf numFmtId="0" fontId="0" fillId="0" borderId="0" xfId="0" applyAlignment="1">
      <alignment horizontal="center" wrapText="1"/>
    </xf>
    <xf numFmtId="0" fontId="3" fillId="0" borderId="9"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10" fillId="0" borderId="29" xfId="0" applyFont="1" applyBorder="1" applyAlignment="1">
      <alignment vertical="top" wrapText="1"/>
    </xf>
    <xf numFmtId="0" fontId="10" fillId="0" borderId="27" xfId="0" applyFont="1" applyBorder="1" applyAlignment="1">
      <alignment vertical="top" wrapText="1"/>
    </xf>
    <xf numFmtId="0" fontId="0" fillId="0" borderId="26" xfId="0" applyBorder="1"/>
    <xf numFmtId="0" fontId="12" fillId="0" borderId="25" xfId="0" applyFont="1" applyBorder="1" applyAlignment="1">
      <alignment horizontal="left" vertical="top" wrapText="1"/>
    </xf>
    <xf numFmtId="0" fontId="0" fillId="0" borderId="25" xfId="0" applyBorder="1"/>
    <xf numFmtId="0" fontId="10" fillId="0" borderId="24" xfId="0" applyFont="1" applyBorder="1" applyAlignment="1">
      <alignment vertical="top" wrapText="1"/>
    </xf>
    <xf numFmtId="0" fontId="0" fillId="0" borderId="32" xfId="0" applyBorder="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157370</xdr:colOff>
      <xdr:row>0</xdr:row>
      <xdr:rowOff>57978</xdr:rowOff>
    </xdr:from>
    <xdr:ext cx="1743075" cy="1085022"/>
    <xdr:pic>
      <xdr:nvPicPr>
        <xdr:cNvPr id="2" name="Image 2">
          <a:extLst>
            <a:ext uri="{FF2B5EF4-FFF2-40B4-BE49-F238E27FC236}">
              <a16:creationId xmlns:a16="http://schemas.microsoft.com/office/drawing/2014/main" id="{9DFC732A-EEFA-4E78-A28B-95FE64479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370" y="57978"/>
          <a:ext cx="1743075" cy="1085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vs.sa@netc.f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EBD7E-5777-44C7-B057-0B9AD65E3303}">
  <sheetPr>
    <pageSetUpPr fitToPage="1"/>
  </sheetPr>
  <dimension ref="B1:J48"/>
  <sheetViews>
    <sheetView showGridLines="0" tabSelected="1" zoomScale="115" zoomScaleNormal="115" workbookViewId="0">
      <selection activeCell="H4" sqref="H4"/>
    </sheetView>
  </sheetViews>
  <sheetFormatPr baseColWidth="10" defaultRowHeight="12.75" x14ac:dyDescent="0.2"/>
  <cols>
    <col min="1" max="1" width="3.42578125" customWidth="1"/>
    <col min="2" max="2" width="28" customWidth="1"/>
    <col min="3" max="3" width="24.5703125" customWidth="1"/>
    <col min="4" max="4" width="14.85546875" customWidth="1"/>
    <col min="5" max="6" width="13.7109375" style="1" customWidth="1"/>
    <col min="7" max="7" width="13.42578125" customWidth="1"/>
    <col min="8" max="8" width="11.85546875" customWidth="1"/>
    <col min="9" max="9" width="10" customWidth="1"/>
  </cols>
  <sheetData>
    <row r="1" spans="2:10" ht="46.5" customHeight="1" x14ac:dyDescent="0.2">
      <c r="C1" s="82" t="s">
        <v>47</v>
      </c>
      <c r="D1" s="83"/>
      <c r="E1" s="83"/>
      <c r="F1" s="83"/>
      <c r="G1" s="63"/>
    </row>
    <row r="2" spans="2:10" ht="38.25" customHeight="1" x14ac:dyDescent="0.2">
      <c r="C2" s="73" t="s">
        <v>46</v>
      </c>
      <c r="D2" s="74"/>
      <c r="E2" s="75"/>
      <c r="F2" s="62"/>
      <c r="G2" s="61" t="s">
        <v>45</v>
      </c>
    </row>
    <row r="3" spans="2:10" s="56" customFormat="1" ht="24.75" x14ac:dyDescent="0.5">
      <c r="B3" s="59" t="s">
        <v>44</v>
      </c>
      <c r="D3" s="60" t="s">
        <v>50</v>
      </c>
    </row>
    <row r="4" spans="2:10" s="56" customFormat="1" ht="22.5" x14ac:dyDescent="0.45">
      <c r="B4" s="59" t="s">
        <v>48</v>
      </c>
      <c r="D4" s="58"/>
      <c r="E4" s="57"/>
      <c r="F4" s="57"/>
    </row>
    <row r="5" spans="2:10" ht="27.75" customHeight="1" thickBot="1" x14ac:dyDescent="0.25">
      <c r="B5" s="55" t="s">
        <v>43</v>
      </c>
      <c r="D5" s="54"/>
    </row>
    <row r="6" spans="2:10" ht="32.25" customHeight="1" thickBot="1" x14ac:dyDescent="0.25">
      <c r="B6" s="53" t="s">
        <v>42</v>
      </c>
      <c r="C6" s="52"/>
      <c r="D6" s="51" t="s">
        <v>41</v>
      </c>
      <c r="E6" s="51" t="s">
        <v>40</v>
      </c>
      <c r="F6" s="50" t="s">
        <v>39</v>
      </c>
      <c r="G6" s="49" t="s">
        <v>38</v>
      </c>
      <c r="H6" s="48"/>
      <c r="I6" s="47"/>
      <c r="J6" s="46"/>
    </row>
    <row r="7" spans="2:10" ht="15" customHeight="1" x14ac:dyDescent="0.25">
      <c r="B7" s="92" t="s">
        <v>37</v>
      </c>
      <c r="C7" s="93"/>
      <c r="D7" s="45" t="s">
        <v>22</v>
      </c>
      <c r="E7" s="44">
        <v>8.5</v>
      </c>
      <c r="F7" s="43"/>
      <c r="G7" s="42" t="str">
        <f t="shared" ref="G7:G19" si="0">IF(ISBLANK(F7), "",E7*F7)</f>
        <v/>
      </c>
      <c r="H7" s="1"/>
    </row>
    <row r="8" spans="2:10" ht="15" hidden="1" customHeight="1" x14ac:dyDescent="0.25">
      <c r="B8" s="78" t="s">
        <v>36</v>
      </c>
      <c r="C8" s="79"/>
      <c r="D8" s="40" t="s">
        <v>26</v>
      </c>
      <c r="E8" s="39"/>
      <c r="F8" s="23"/>
      <c r="G8" s="22" t="str">
        <f t="shared" si="0"/>
        <v/>
      </c>
      <c r="H8" s="1"/>
    </row>
    <row r="9" spans="2:10" ht="15.75" x14ac:dyDescent="0.25">
      <c r="B9" s="78" t="s">
        <v>35</v>
      </c>
      <c r="C9" s="79"/>
      <c r="D9" s="40" t="s">
        <v>26</v>
      </c>
      <c r="E9" s="41">
        <v>16</v>
      </c>
      <c r="F9" s="23"/>
      <c r="G9" s="22" t="str">
        <f t="shared" si="0"/>
        <v/>
      </c>
      <c r="H9" s="1"/>
    </row>
    <row r="10" spans="2:10" ht="15" customHeight="1" x14ac:dyDescent="0.25">
      <c r="B10" s="78" t="s">
        <v>34</v>
      </c>
      <c r="C10" s="79"/>
      <c r="D10" s="40" t="s">
        <v>26</v>
      </c>
      <c r="E10" s="39">
        <v>14</v>
      </c>
      <c r="F10" s="23"/>
      <c r="G10" s="22" t="str">
        <f t="shared" si="0"/>
        <v/>
      </c>
      <c r="H10" s="1"/>
    </row>
    <row r="11" spans="2:10" ht="15" customHeight="1" x14ac:dyDescent="0.25">
      <c r="B11" s="78" t="s">
        <v>33</v>
      </c>
      <c r="C11" s="79"/>
      <c r="D11" s="40" t="s">
        <v>32</v>
      </c>
      <c r="E11" s="39">
        <v>19</v>
      </c>
      <c r="F11" s="23"/>
      <c r="G11" s="22" t="str">
        <f t="shared" si="0"/>
        <v/>
      </c>
      <c r="H11" s="1"/>
    </row>
    <row r="12" spans="2:10" ht="15" customHeight="1" x14ac:dyDescent="0.25">
      <c r="B12" s="78" t="s">
        <v>31</v>
      </c>
      <c r="C12" s="79"/>
      <c r="D12" s="40" t="s">
        <v>22</v>
      </c>
      <c r="E12" s="39">
        <v>7.8</v>
      </c>
      <c r="F12" s="23"/>
      <c r="G12" s="22" t="str">
        <f t="shared" si="0"/>
        <v/>
      </c>
      <c r="H12" s="1"/>
    </row>
    <row r="13" spans="2:10" ht="15" customHeight="1" x14ac:dyDescent="0.25">
      <c r="B13" s="78" t="s">
        <v>30</v>
      </c>
      <c r="C13" s="87"/>
      <c r="D13" s="40" t="s">
        <v>26</v>
      </c>
      <c r="E13" s="39">
        <v>16.8</v>
      </c>
      <c r="F13" s="23"/>
      <c r="G13" s="22" t="str">
        <f t="shared" si="0"/>
        <v/>
      </c>
      <c r="H13" s="1"/>
    </row>
    <row r="14" spans="2:10" ht="15" hidden="1" customHeight="1" x14ac:dyDescent="0.25">
      <c r="B14" s="78" t="s">
        <v>29</v>
      </c>
      <c r="C14" s="81"/>
      <c r="D14" s="40" t="s">
        <v>24</v>
      </c>
      <c r="E14" s="39"/>
      <c r="F14" s="23"/>
      <c r="G14" s="22" t="str">
        <f t="shared" si="0"/>
        <v/>
      </c>
      <c r="H14" s="1"/>
    </row>
    <row r="15" spans="2:10" ht="15" customHeight="1" x14ac:dyDescent="0.25">
      <c r="B15" s="78" t="s">
        <v>28</v>
      </c>
      <c r="C15" s="80"/>
      <c r="D15" s="40" t="s">
        <v>26</v>
      </c>
      <c r="E15" s="39">
        <v>12.5</v>
      </c>
      <c r="F15" s="23"/>
      <c r="G15" s="22" t="str">
        <f t="shared" si="0"/>
        <v/>
      </c>
      <c r="H15" s="1"/>
    </row>
    <row r="16" spans="2:10" ht="15" customHeight="1" x14ac:dyDescent="0.25">
      <c r="B16" s="78" t="s">
        <v>27</v>
      </c>
      <c r="C16" s="80"/>
      <c r="D16" s="40" t="s">
        <v>26</v>
      </c>
      <c r="E16" s="39">
        <v>10</v>
      </c>
      <c r="F16" s="23"/>
      <c r="G16" s="22" t="str">
        <f t="shared" si="0"/>
        <v/>
      </c>
      <c r="H16" s="1"/>
    </row>
    <row r="17" spans="2:8" ht="15" hidden="1" customHeight="1" x14ac:dyDescent="0.25">
      <c r="B17" s="78" t="s">
        <v>25</v>
      </c>
      <c r="C17" s="79"/>
      <c r="D17" s="40" t="s">
        <v>24</v>
      </c>
      <c r="E17" s="39"/>
      <c r="F17" s="23"/>
      <c r="G17" s="22" t="str">
        <f t="shared" si="0"/>
        <v/>
      </c>
      <c r="H17" s="36"/>
    </row>
    <row r="18" spans="2:8" ht="15" customHeight="1" x14ac:dyDescent="0.25">
      <c r="B18" s="78" t="s">
        <v>23</v>
      </c>
      <c r="C18" s="79"/>
      <c r="D18" s="40" t="s">
        <v>22</v>
      </c>
      <c r="E18" s="39">
        <v>7.5</v>
      </c>
      <c r="F18" s="23"/>
      <c r="G18" s="22" t="str">
        <f t="shared" si="0"/>
        <v/>
      </c>
      <c r="H18" s="36"/>
    </row>
    <row r="19" spans="2:8" ht="15" customHeight="1" thickBot="1" x14ac:dyDescent="0.3">
      <c r="B19" s="88" t="s">
        <v>21</v>
      </c>
      <c r="C19" s="89"/>
      <c r="D19" s="38" t="s">
        <v>20</v>
      </c>
      <c r="E19" s="37">
        <v>16.5</v>
      </c>
      <c r="F19" s="17"/>
      <c r="G19" s="16" t="str">
        <f t="shared" si="0"/>
        <v/>
      </c>
      <c r="H19" s="36"/>
    </row>
    <row r="20" spans="2:8" ht="21" customHeight="1" thickBot="1" x14ac:dyDescent="0.3">
      <c r="E20" s="14"/>
      <c r="F20" s="14"/>
      <c r="G20" s="35">
        <f>SUM(G7:G19)</f>
        <v>0</v>
      </c>
    </row>
    <row r="21" spans="2:8" ht="18.75" customHeight="1" x14ac:dyDescent="0.25">
      <c r="B21" s="34"/>
      <c r="D21" s="34"/>
    </row>
    <row r="22" spans="2:8" ht="18.75" customHeight="1" x14ac:dyDescent="0.25">
      <c r="B22" s="34"/>
      <c r="C22" s="33" t="s">
        <v>19</v>
      </c>
      <c r="D22" s="34"/>
    </row>
    <row r="23" spans="2:8" ht="69" customHeight="1" x14ac:dyDescent="0.2">
      <c r="B23" s="76" t="s">
        <v>18</v>
      </c>
      <c r="C23" s="76"/>
      <c r="D23" s="76"/>
      <c r="E23" s="76"/>
      <c r="F23" s="76"/>
      <c r="G23" s="76"/>
    </row>
    <row r="24" spans="2:8" ht="18.75" customHeight="1" x14ac:dyDescent="0.3">
      <c r="C24" s="32" t="s">
        <v>17</v>
      </c>
      <c r="E24"/>
      <c r="F24"/>
    </row>
    <row r="25" spans="2:8" ht="65.25" customHeight="1" x14ac:dyDescent="0.2">
      <c r="B25" s="76" t="s">
        <v>16</v>
      </c>
      <c r="C25" s="77"/>
      <c r="D25" s="77"/>
      <c r="E25" s="77"/>
      <c r="F25" s="77"/>
      <c r="G25" s="77"/>
    </row>
    <row r="26" spans="2:8" ht="24" customHeight="1" x14ac:dyDescent="0.3">
      <c r="C26" s="33" t="s">
        <v>15</v>
      </c>
      <c r="D26" s="32"/>
      <c r="E26" s="31"/>
      <c r="F26" s="31"/>
      <c r="G26" s="31"/>
    </row>
    <row r="27" spans="2:8" ht="95.25" customHeight="1" thickBot="1" x14ac:dyDescent="0.25">
      <c r="B27" s="90" t="s">
        <v>14</v>
      </c>
      <c r="C27" s="91"/>
      <c r="D27" s="91"/>
      <c r="E27" s="91"/>
      <c r="F27" s="91"/>
      <c r="G27" s="91"/>
    </row>
    <row r="28" spans="2:8" ht="15.75" x14ac:dyDescent="0.25">
      <c r="B28" s="30" t="s">
        <v>13</v>
      </c>
      <c r="C28" s="29" t="s">
        <v>11</v>
      </c>
      <c r="D28" s="28" t="s">
        <v>10</v>
      </c>
      <c r="E28" s="27">
        <v>9.9</v>
      </c>
      <c r="F28" s="23"/>
      <c r="G28" s="22" t="str">
        <f t="shared" ref="G28:G33" si="1">IF(ISBLANK(F28), "",E28*F28)</f>
        <v/>
      </c>
    </row>
    <row r="29" spans="2:8" ht="15.75" x14ac:dyDescent="0.25">
      <c r="B29" s="21" t="s">
        <v>13</v>
      </c>
      <c r="C29" s="20" t="s">
        <v>11</v>
      </c>
      <c r="D29" s="25" t="s">
        <v>7</v>
      </c>
      <c r="E29" s="26">
        <v>54.4</v>
      </c>
      <c r="F29" s="23"/>
      <c r="G29" s="22" t="str">
        <f t="shared" si="1"/>
        <v/>
      </c>
    </row>
    <row r="30" spans="2:8" ht="15.75" x14ac:dyDescent="0.25">
      <c r="B30" s="21" t="s">
        <v>12</v>
      </c>
      <c r="C30" s="20" t="s">
        <v>11</v>
      </c>
      <c r="D30" s="25" t="s">
        <v>10</v>
      </c>
      <c r="E30" s="26">
        <v>9.5</v>
      </c>
      <c r="F30" s="23"/>
      <c r="G30" s="22" t="str">
        <f t="shared" si="1"/>
        <v/>
      </c>
    </row>
    <row r="31" spans="2:8" ht="15.75" x14ac:dyDescent="0.25">
      <c r="B31" s="21" t="s">
        <v>12</v>
      </c>
      <c r="C31" s="20" t="s">
        <v>11</v>
      </c>
      <c r="D31" s="25" t="s">
        <v>7</v>
      </c>
      <c r="E31" s="26">
        <v>52</v>
      </c>
      <c r="F31" s="23"/>
      <c r="G31" s="22" t="str">
        <f t="shared" si="1"/>
        <v/>
      </c>
    </row>
    <row r="32" spans="2:8" ht="15.75" x14ac:dyDescent="0.25">
      <c r="B32" s="21" t="s">
        <v>9</v>
      </c>
      <c r="C32" s="20" t="s">
        <v>8</v>
      </c>
      <c r="D32" s="25" t="s">
        <v>10</v>
      </c>
      <c r="E32" s="24">
        <v>10.6</v>
      </c>
      <c r="F32" s="23"/>
      <c r="G32" s="22" t="str">
        <f t="shared" si="1"/>
        <v/>
      </c>
    </row>
    <row r="33" spans="2:7" ht="16.5" thickBot="1" x14ac:dyDescent="0.3">
      <c r="B33" s="21" t="s">
        <v>9</v>
      </c>
      <c r="C33" s="20" t="s">
        <v>8</v>
      </c>
      <c r="D33" s="19" t="s">
        <v>7</v>
      </c>
      <c r="E33" s="18">
        <v>58.6</v>
      </c>
      <c r="F33" s="17"/>
      <c r="G33" s="16" t="str">
        <f t="shared" si="1"/>
        <v/>
      </c>
    </row>
    <row r="34" spans="2:7" ht="18.75" customHeight="1" thickBot="1" x14ac:dyDescent="0.3">
      <c r="C34" s="15"/>
      <c r="D34" s="15"/>
      <c r="E34" s="14"/>
      <c r="F34" s="14"/>
      <c r="G34" s="13">
        <f>SUM(G28:G33)</f>
        <v>0</v>
      </c>
    </row>
    <row r="35" spans="2:7" ht="25.5" customHeight="1" thickBot="1" x14ac:dyDescent="0.35">
      <c r="B35" s="12" t="s">
        <v>49</v>
      </c>
      <c r="D35" s="11"/>
      <c r="F35" s="10" t="s">
        <v>6</v>
      </c>
      <c r="G35" s="9">
        <f>G20+G34</f>
        <v>0</v>
      </c>
    </row>
    <row r="36" spans="2:7" ht="24" customHeight="1" thickBot="1" x14ac:dyDescent="0.35">
      <c r="B36" s="8" t="s">
        <v>5</v>
      </c>
      <c r="C36" s="7"/>
      <c r="D36" s="7"/>
      <c r="F36" s="6" t="s">
        <v>4</v>
      </c>
    </row>
    <row r="37" spans="2:7" ht="18.75" x14ac:dyDescent="0.3">
      <c r="B37" s="5" t="s">
        <v>3</v>
      </c>
      <c r="C37" s="84"/>
      <c r="D37" s="85"/>
      <c r="E37" s="85"/>
      <c r="F37" s="85"/>
      <c r="G37" s="86"/>
    </row>
    <row r="38" spans="2:7" ht="18.75" x14ac:dyDescent="0.3">
      <c r="B38" s="4" t="s">
        <v>2</v>
      </c>
      <c r="C38" s="67"/>
      <c r="D38" s="68"/>
      <c r="E38" s="68"/>
      <c r="F38" s="68"/>
      <c r="G38" s="69"/>
    </row>
    <row r="39" spans="2:7" ht="18.75" x14ac:dyDescent="0.3">
      <c r="B39" s="4" t="s">
        <v>1</v>
      </c>
      <c r="C39" s="70"/>
      <c r="D39" s="71"/>
      <c r="E39" s="71"/>
      <c r="F39" s="71"/>
      <c r="G39" s="72"/>
    </row>
    <row r="40" spans="2:7" ht="19.5" thickBot="1" x14ac:dyDescent="0.35">
      <c r="B40" s="3" t="s">
        <v>0</v>
      </c>
      <c r="C40" s="64"/>
      <c r="D40" s="65"/>
      <c r="E40" s="65"/>
      <c r="F40" s="65"/>
      <c r="G40" s="66"/>
    </row>
    <row r="43" spans="2:7" ht="16.5" customHeight="1" x14ac:dyDescent="0.2"/>
    <row r="48" spans="2:7" x14ac:dyDescent="0.2">
      <c r="C48" s="2"/>
    </row>
  </sheetData>
  <sheetProtection selectLockedCells="1"/>
  <mergeCells count="22">
    <mergeCell ref="C1:F1"/>
    <mergeCell ref="C37:G37"/>
    <mergeCell ref="B12:C12"/>
    <mergeCell ref="B13:C13"/>
    <mergeCell ref="B9:C9"/>
    <mergeCell ref="B17:C17"/>
    <mergeCell ref="B18:C18"/>
    <mergeCell ref="B19:C19"/>
    <mergeCell ref="B27:G27"/>
    <mergeCell ref="B7:C7"/>
    <mergeCell ref="C40:G40"/>
    <mergeCell ref="C38:G38"/>
    <mergeCell ref="C39:G39"/>
    <mergeCell ref="C2:E2"/>
    <mergeCell ref="B25:G25"/>
    <mergeCell ref="B11:C11"/>
    <mergeCell ref="B16:C16"/>
    <mergeCell ref="B15:C15"/>
    <mergeCell ref="B8:C8"/>
    <mergeCell ref="B10:C10"/>
    <mergeCell ref="B23:G23"/>
    <mergeCell ref="B14:C14"/>
  </mergeCells>
  <hyperlinks>
    <hyperlink ref="G2" r:id="rId1" xr:uid="{CE0F0788-7CBA-4714-8B33-53B752DA78C6}"/>
  </hyperlinks>
  <printOptions horizontalCentered="1" verticalCentered="1"/>
  <pageMargins left="0.25" right="0.25" top="0.75" bottom="0.75" header="0.3" footer="0.3"/>
  <pageSetup paperSize="9" scale="83" orientation="portrait" r:id="rId2"/>
  <headerFooter alignWithMargins="0"/>
  <drawing r:id="rId3"/>
  <legacy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Bon de commande Vierge</vt:lpstr>
      <vt:lpstr>fromages</vt:lpstr>
      <vt:lpstr>vins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Gérard Berthaud</dc:creator>
  <cp:lastModifiedBy>Didier Bert</cp:lastModifiedBy>
  <cp:lastPrinted>2026-10-17T19:07:06Z</cp:lastPrinted>
  <dcterms:created xsi:type="dcterms:W3CDTF">2026-10-16T15:02:08Z</dcterms:created>
  <dcterms:modified xsi:type="dcterms:W3CDTF">2026-10-19T16:44:14Z</dcterms:modified>
</cp:coreProperties>
</file>